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ertic\AppData\Local\Microsoft\Windows\INetCache\Content.Outlook\Z1K1W4PO\"/>
    </mc:Choice>
  </mc:AlternateContent>
  <xr:revisionPtr revIDLastSave="0" documentId="13_ncr:1_{1F487719-17E4-4DC6-B679-41B684FCD3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2" sheetId="1" r:id="rId1"/>
    <sheet name="Kategorija 1 " sheetId="2" r:id="rId2"/>
  </sheets>
  <definedNames>
    <definedName name="_xlnm._FilterDatabase" localSheetId="1" hidden="1">'Kategorija 1 '!#REF!</definedName>
    <definedName name="_xlnm.Print_Area" localSheetId="1">'Kategorija 1 '!$A$1:$E$68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22" i="2"/>
</calcChain>
</file>

<file path=xl/sharedStrings.xml><?xml version="1.0" encoding="utf-8"?>
<sst xmlns="http://schemas.openxmlformats.org/spreadsheetml/2006/main" count="101" uniqueCount="50">
  <si>
    <t>Plaće za prekovremeni rad</t>
  </si>
  <si>
    <t>Plaće za posebne uvjete rada</t>
  </si>
  <si>
    <t>Doprinosi za obvezno zdravstveno osiguranje</t>
  </si>
  <si>
    <t>Reprezentacija</t>
  </si>
  <si>
    <t>MINISTARSTVO GOSPODARSTVA</t>
  </si>
  <si>
    <t>Zagreb, Ulica grada Vukovara 78</t>
  </si>
  <si>
    <t>OIB: 19370100881</t>
  </si>
  <si>
    <t>ISPLATA PRORAČUNSKIH SREDSTAVA  - RAČUN HR9810010051563101481</t>
  </si>
  <si>
    <t>ZA RAZDOBLJE: SIJEČANJ 2026. GODINE</t>
  </si>
  <si>
    <t>NAZIV ISPLATITELJA</t>
  </si>
  <si>
    <t>VRSTA RASHODA</t>
  </si>
  <si>
    <t>ISPLAĆENI IZNOS</t>
  </si>
  <si>
    <t>Ukupno:</t>
  </si>
  <si>
    <t>Potraživanja za naknade koje se refundiraju i predujmove</t>
  </si>
  <si>
    <t>Plaće za redovan rad</t>
  </si>
  <si>
    <t>Ostali rashodi za zaposlene</t>
  </si>
  <si>
    <t>Naknade za prijevoz, za rad na terenu i odvojeni život</t>
  </si>
  <si>
    <t>Intelektualne i osobne usluge</t>
  </si>
  <si>
    <t>Računalne usluge</t>
  </si>
  <si>
    <t>Zdravstvene i veterinarske usluge</t>
  </si>
  <si>
    <t>Usluge tekućeg i investicijskog održavanja</t>
  </si>
  <si>
    <t xml:space="preserve">razrada u kategoriji 1*  </t>
  </si>
  <si>
    <t>OIB</t>
  </si>
  <si>
    <t>NAZIV PRIMATELJA</t>
  </si>
  <si>
    <t>SJEDIŠTE</t>
  </si>
  <si>
    <t>ISPLAĆENI IZNOS (bruto)</t>
  </si>
  <si>
    <t>GDPR</t>
  </si>
  <si>
    <t>3237 Intelektualne i osobne usluge</t>
  </si>
  <si>
    <t>BEČIR BRANIMIR</t>
  </si>
  <si>
    <t>BENKOVIĆ IVAN</t>
  </si>
  <si>
    <t>FRANJČIĆ ANDRIJANA</t>
  </si>
  <si>
    <t>GELO TOMISLAV</t>
  </si>
  <si>
    <t>JAKOVLJEVIĆ DAVID</t>
  </si>
  <si>
    <t>JEŽIĆ MARIO</t>
  </si>
  <si>
    <t>KLENOVIĆ DIJANA</t>
  </si>
  <si>
    <t>KRIŠTO KRISTIAN</t>
  </si>
  <si>
    <t>KUZMAN JOSIP</t>
  </si>
  <si>
    <t>MATIĆ LOVRO</t>
  </si>
  <si>
    <t>PUŠIĆ ANAMARIJA</t>
  </si>
  <si>
    <t>SELAK IVA</t>
  </si>
  <si>
    <t>UJEVIĆ ANKICA</t>
  </si>
  <si>
    <t>GB458778132</t>
  </si>
  <si>
    <t>STEPHEN J. TAYLOR CONSULTANCY</t>
  </si>
  <si>
    <t>3237 Intelektualne i osobne usluge - PDV</t>
  </si>
  <si>
    <t>Engleska</t>
  </si>
  <si>
    <t>SI60227818</t>
  </si>
  <si>
    <t>COMTRADE SI SISTEMSKE INTEGRACIJE D.O.O.</t>
  </si>
  <si>
    <t>3238 Računalne usluge - PDV</t>
  </si>
  <si>
    <t>Slovenija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</si>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</sst>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6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Calibri"/>
      <family val="2"/>
      <charset val="238"/>
    </font>
    <font>
      <i/>
      <sz val="11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none">
        <fgColor rgb="FFDDEBF7"/>
      </patternFill>
    </fill>
    <fill>
      <patternFill patternType="solid">
        <fgColor rgb="FFDDEBF7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1" fillId="3" borderId="0"/>
    <xf numFmtId="0" fontId="1" fillId="3" borderId="0"/>
  </cellStyleXfs>
  <cellXfs count="44">
    <xf numFmtId="0" fontId="0" fillId="0" borderId="0" xfId="0"/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1" xfId="0" applyBorder="1"/>
    <xf numFmtId="164" fontId="0" fillId="5" borderId="1" xfId="0" applyNumberFormat="1" applyFill="1" applyBorder="1" applyAlignment="1">
      <alignment horizontal="left"/>
    </xf>
    <xf numFmtId="0" fontId="0" fillId="4" borderId="1" xfId="0" applyFill="1" applyBorder="1"/>
    <xf numFmtId="4" fontId="2" fillId="4" borderId="1" xfId="0" applyNumberFormat="1" applyFont="1" applyFill="1" applyBorder="1"/>
    <xf numFmtId="4" fontId="0" fillId="0" borderId="1" xfId="0" applyNumberFormat="1" applyBorder="1" applyAlignment="1">
      <alignment horizontal="right"/>
    </xf>
    <xf numFmtId="4" fontId="0" fillId="4" borderId="1" xfId="0" applyNumberFormat="1" applyFill="1" applyBorder="1"/>
    <xf numFmtId="0" fontId="5" fillId="0" borderId="0" xfId="0" applyFont="1"/>
    <xf numFmtId="0" fontId="1" fillId="3" borderId="0" xfId="2"/>
    <xf numFmtId="0" fontId="1" fillId="3" borderId="0" xfId="3"/>
    <xf numFmtId="0" fontId="4" fillId="2" borderId="1" xfId="2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/>
    </xf>
    <xf numFmtId="0" fontId="1" fillId="4" borderId="1" xfId="1" applyFill="1" applyBorder="1" applyAlignment="1">
      <alignment horizontal="center"/>
    </xf>
    <xf numFmtId="0" fontId="1" fillId="4" borderId="1" xfId="1" applyFill="1" applyBorder="1"/>
    <xf numFmtId="164" fontId="1" fillId="5" borderId="1" xfId="1" applyNumberFormat="1" applyFill="1" applyBorder="1" applyAlignment="1">
      <alignment horizontal="left"/>
    </xf>
    <xf numFmtId="4" fontId="1" fillId="4" borderId="1" xfId="1" applyNumberFormat="1" applyFill="1" applyBorder="1"/>
    <xf numFmtId="0" fontId="1" fillId="6" borderId="1" xfId="1" applyFill="1" applyBorder="1" applyAlignment="1">
      <alignment horizontal="center"/>
    </xf>
    <xf numFmtId="0" fontId="1" fillId="6" borderId="1" xfId="1" applyFill="1" applyBorder="1"/>
    <xf numFmtId="164" fontId="1" fillId="6" borderId="1" xfId="1" applyNumberFormat="1" applyFill="1" applyBorder="1" applyAlignment="1">
      <alignment horizontal="left"/>
    </xf>
    <xf numFmtId="0" fontId="1" fillId="3" borderId="1" xfId="1" applyBorder="1" applyAlignment="1">
      <alignment horizontal="center"/>
    </xf>
    <xf numFmtId="4" fontId="1" fillId="3" borderId="1" xfId="1" applyNumberFormat="1" applyBorder="1"/>
    <xf numFmtId="4" fontId="4" fillId="2" borderId="1" xfId="2" applyNumberFormat="1" applyFont="1" applyFill="1" applyBorder="1" applyAlignment="1">
      <alignment horizontal="right"/>
    </xf>
    <xf numFmtId="0" fontId="3" fillId="2" borderId="1" xfId="3" applyFont="1" applyFill="1" applyBorder="1" applyAlignment="1">
      <alignment horizontal="center" vertical="center"/>
    </xf>
    <xf numFmtId="0" fontId="1" fillId="3" borderId="1" xfId="3" applyBorder="1" applyAlignment="1">
      <alignment horizontal="center"/>
    </xf>
    <xf numFmtId="0" fontId="1" fillId="3" borderId="1" xfId="3" applyBorder="1" applyAlignment="1">
      <alignment horizontal="left" vertical="top"/>
    </xf>
    <xf numFmtId="164" fontId="1" fillId="3" borderId="1" xfId="3" applyNumberFormat="1" applyBorder="1" applyAlignment="1">
      <alignment horizontal="left"/>
    </xf>
    <xf numFmtId="4" fontId="1" fillId="3" borderId="1" xfId="3" applyNumberFormat="1" applyBorder="1" applyAlignment="1">
      <alignment horizontal="right"/>
    </xf>
    <xf numFmtId="0" fontId="1" fillId="3" borderId="0" xfId="3" applyAlignment="1">
      <alignment horizontal="center"/>
    </xf>
    <xf numFmtId="0" fontId="1" fillId="3" borderId="0" xfId="3" applyAlignment="1">
      <alignment horizontal="left" vertical="top"/>
    </xf>
    <xf numFmtId="164" fontId="1" fillId="3" borderId="0" xfId="3" applyNumberFormat="1" applyAlignment="1">
      <alignment horizontal="left"/>
    </xf>
    <xf numFmtId="4" fontId="1" fillId="3" borderId="0" xfId="3" applyNumberFormat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right"/>
    </xf>
    <xf numFmtId="0" fontId="2" fillId="3" borderId="0" xfId="1" applyFont="1" applyAlignment="1">
      <alignment horizontal="left"/>
    </xf>
    <xf numFmtId="0" fontId="3" fillId="3" borderId="0" xfId="1" applyFont="1" applyAlignment="1">
      <alignment horizontal="left"/>
    </xf>
  </cellXfs>
  <cellStyles count="4">
    <cellStyle name="Normal" xfId="0" builtinId="0"/>
    <cellStyle name="Normal 2" xfId="1" xr:uid="{56BCAAD0-2F8C-47D5-A03D-7EB7EBB2B91F}"/>
    <cellStyle name="Normal 2 2" xfId="2" xr:uid="{30773644-C6E0-4E2B-8285-CB77039AE96B}"/>
    <cellStyle name="Normal 3" xfId="3" xr:uid="{F6CEA639-4046-4F12-9241-E91BF2AFDC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zoomScaleNormal="100" workbookViewId="0">
      <pane ySplit="7" topLeftCell="A8" activePane="bottomLeft" state="frozen"/>
      <selection pane="bottomLeft" activeCell="D27" sqref="D27"/>
    </sheetView>
  </sheetViews>
  <sheetFormatPr defaultRowHeight="15" x14ac:dyDescent="0.25"/>
  <cols>
    <col min="1" max="1" width="20.140625" customWidth="1" collapsed="1"/>
    <col min="2" max="2" width="13.28515625" customWidth="1" collapsed="1"/>
    <col min="3" max="3" width="68.28515625" customWidth="1" collapsed="1"/>
    <col min="4" max="4" width="22" customWidth="1" collapsed="1"/>
    <col min="5" max="5" width="28.7109375" customWidth="1"/>
  </cols>
  <sheetData>
    <row r="1" spans="1:4" x14ac:dyDescent="0.25">
      <c r="A1" s="38" t="s">
        <v>4</v>
      </c>
      <c r="B1" s="38"/>
      <c r="C1" s="38"/>
    </row>
    <row r="2" spans="1:4" x14ac:dyDescent="0.25">
      <c r="A2" s="38" t="s">
        <v>5</v>
      </c>
      <c r="B2" s="38"/>
      <c r="C2" s="38"/>
    </row>
    <row r="3" spans="1:4" x14ac:dyDescent="0.25">
      <c r="A3" s="38" t="s">
        <v>6</v>
      </c>
      <c r="B3" s="38"/>
      <c r="C3" s="38"/>
    </row>
    <row r="4" spans="1:4" x14ac:dyDescent="0.25">
      <c r="A4" s="39" t="s">
        <v>7</v>
      </c>
      <c r="B4" s="39"/>
      <c r="C4" s="39"/>
    </row>
    <row r="5" spans="1:4" x14ac:dyDescent="0.25">
      <c r="A5" s="39" t="s">
        <v>8</v>
      </c>
      <c r="B5" s="39"/>
      <c r="C5" s="39"/>
    </row>
    <row r="6" spans="1:4" ht="19.5" customHeight="1" x14ac:dyDescent="0.25">
      <c r="A6" s="1"/>
      <c r="B6" s="1"/>
      <c r="C6" s="1"/>
    </row>
    <row r="7" spans="1:4" ht="48" customHeight="1" x14ac:dyDescent="0.25">
      <c r="A7" s="2" t="s">
        <v>9</v>
      </c>
      <c r="B7" s="40" t="s">
        <v>10</v>
      </c>
      <c r="C7" s="40"/>
      <c r="D7" s="2" t="s">
        <v>11</v>
      </c>
    </row>
    <row r="8" spans="1:4" ht="15" customHeight="1" x14ac:dyDescent="0.25">
      <c r="A8" s="35" t="s">
        <v>4</v>
      </c>
      <c r="B8" s="3"/>
      <c r="C8" s="8" t="s">
        <v>12</v>
      </c>
      <c r="D8" s="8">
        <f>SUM(D9:D21)</f>
        <v>1175152.78</v>
      </c>
    </row>
    <row r="9" spans="1:4" x14ac:dyDescent="0.25">
      <c r="A9" s="36"/>
      <c r="B9" s="5">
        <v>1291</v>
      </c>
      <c r="C9" s="4" t="s">
        <v>13</v>
      </c>
      <c r="D9" s="9">
        <v>14050.55</v>
      </c>
    </row>
    <row r="10" spans="1:4" x14ac:dyDescent="0.25">
      <c r="A10" s="36"/>
      <c r="B10" s="7">
        <v>3111</v>
      </c>
      <c r="C10" s="6" t="s">
        <v>14</v>
      </c>
      <c r="D10" s="10">
        <v>927042.49</v>
      </c>
    </row>
    <row r="11" spans="1:4" x14ac:dyDescent="0.25">
      <c r="A11" s="36"/>
      <c r="B11" s="5">
        <v>3113</v>
      </c>
      <c r="C11" s="4" t="s">
        <v>0</v>
      </c>
      <c r="D11" s="9">
        <v>7586.75</v>
      </c>
    </row>
    <row r="12" spans="1:4" x14ac:dyDescent="0.25">
      <c r="A12" s="36"/>
      <c r="B12" s="7">
        <v>3114</v>
      </c>
      <c r="C12" s="6" t="s">
        <v>1</v>
      </c>
      <c r="D12" s="10">
        <v>3656.81</v>
      </c>
    </row>
    <row r="13" spans="1:4" x14ac:dyDescent="0.25">
      <c r="A13" s="36"/>
      <c r="B13" s="5">
        <v>3121</v>
      </c>
      <c r="C13" s="4" t="s">
        <v>15</v>
      </c>
      <c r="D13" s="9">
        <v>16659.39</v>
      </c>
    </row>
    <row r="14" spans="1:4" x14ac:dyDescent="0.25">
      <c r="A14" s="36"/>
      <c r="B14" s="7">
        <v>3132</v>
      </c>
      <c r="C14" s="6" t="s">
        <v>2</v>
      </c>
      <c r="D14" s="10">
        <v>154673.68</v>
      </c>
    </row>
    <row r="15" spans="1:4" x14ac:dyDescent="0.25">
      <c r="A15" s="36"/>
      <c r="B15" s="5">
        <v>3211</v>
      </c>
      <c r="C15" s="4" t="s">
        <v>49</v>
      </c>
      <c r="D15" s="9">
        <v>15</v>
      </c>
    </row>
    <row r="16" spans="1:4" x14ac:dyDescent="0.25">
      <c r="A16" s="36"/>
      <c r="B16" s="7">
        <v>3212</v>
      </c>
      <c r="C16" s="6" t="s">
        <v>16</v>
      </c>
      <c r="D16" s="10">
        <v>14911.49</v>
      </c>
    </row>
    <row r="17" spans="1:5" x14ac:dyDescent="0.25">
      <c r="A17" s="36"/>
      <c r="B17" s="5">
        <v>3232</v>
      </c>
      <c r="C17" s="4" t="s">
        <v>20</v>
      </c>
      <c r="D17" s="9">
        <v>149.6</v>
      </c>
    </row>
    <row r="18" spans="1:5" x14ac:dyDescent="0.25">
      <c r="A18" s="36"/>
      <c r="B18" s="7">
        <v>3236</v>
      </c>
      <c r="C18" s="6" t="s">
        <v>19</v>
      </c>
      <c r="D18" s="10">
        <v>602.73</v>
      </c>
    </row>
    <row r="19" spans="1:5" x14ac:dyDescent="0.25">
      <c r="A19" s="36"/>
      <c r="B19" s="5">
        <v>3237</v>
      </c>
      <c r="C19" s="4" t="s">
        <v>17</v>
      </c>
      <c r="D19" s="9">
        <v>35249.4</v>
      </c>
      <c r="E19" s="11" t="s">
        <v>21</v>
      </c>
    </row>
    <row r="20" spans="1:5" x14ac:dyDescent="0.25">
      <c r="A20" s="36"/>
      <c r="B20" s="7">
        <v>3238</v>
      </c>
      <c r="C20" s="6" t="s">
        <v>18</v>
      </c>
      <c r="D20" s="10">
        <v>520</v>
      </c>
      <c r="E20" s="11" t="s">
        <v>21</v>
      </c>
    </row>
    <row r="21" spans="1:5" x14ac:dyDescent="0.25">
      <c r="A21" s="37"/>
      <c r="B21" s="5">
        <v>3293</v>
      </c>
      <c r="C21" s="4" t="s">
        <v>3</v>
      </c>
      <c r="D21" s="9">
        <v>34.89</v>
      </c>
    </row>
  </sheetData>
  <mergeCells count="7">
    <mergeCell ref="A8:A21"/>
    <mergeCell ref="A1:C1"/>
    <mergeCell ref="A2:C2"/>
    <mergeCell ref="A3:C3"/>
    <mergeCell ref="A4:C4"/>
    <mergeCell ref="A5:C5"/>
    <mergeCell ref="B7:C7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40A0D-C44E-4A51-B656-BE2C8B7A2FB6}">
  <dimension ref="A1:E70"/>
  <sheetViews>
    <sheetView zoomScale="93" zoomScaleNormal="93" workbookViewId="0">
      <selection activeCell="B33" sqref="B33"/>
    </sheetView>
  </sheetViews>
  <sheetFormatPr defaultRowHeight="15" x14ac:dyDescent="0.25"/>
  <cols>
    <col min="1" max="1" width="17.7109375" style="13" customWidth="1"/>
    <col min="2" max="2" width="45.140625" style="13" customWidth="1"/>
    <col min="3" max="3" width="52.28515625" style="13" customWidth="1"/>
    <col min="4" max="4" width="14.5703125" style="13" customWidth="1"/>
    <col min="5" max="5" width="32.85546875" style="13" customWidth="1"/>
    <col min="6" max="6" width="28.7109375" style="13" customWidth="1"/>
    <col min="7" max="7" width="9.140625" style="13"/>
    <col min="8" max="8" width="21" style="13" customWidth="1"/>
    <col min="9" max="16384" width="9.140625" style="13"/>
  </cols>
  <sheetData>
    <row r="1" spans="1:5" x14ac:dyDescent="0.25">
      <c r="A1" s="42" t="s">
        <v>4</v>
      </c>
      <c r="B1" s="42"/>
      <c r="C1" s="42"/>
      <c r="D1" s="12"/>
    </row>
    <row r="2" spans="1:5" x14ac:dyDescent="0.25">
      <c r="A2" s="42" t="s">
        <v>5</v>
      </c>
      <c r="B2" s="42"/>
      <c r="C2" s="42"/>
      <c r="D2" s="12"/>
    </row>
    <row r="3" spans="1:5" x14ac:dyDescent="0.25">
      <c r="A3" s="42" t="s">
        <v>6</v>
      </c>
      <c r="B3" s="42"/>
      <c r="C3" s="42"/>
      <c r="D3" s="12"/>
    </row>
    <row r="4" spans="1:5" x14ac:dyDescent="0.25">
      <c r="A4" s="43" t="s">
        <v>7</v>
      </c>
      <c r="B4" s="43"/>
      <c r="C4" s="43"/>
      <c r="D4" s="12"/>
    </row>
    <row r="5" spans="1:5" x14ac:dyDescent="0.25">
      <c r="A5" s="43" t="s">
        <v>8</v>
      </c>
      <c r="B5" s="43"/>
      <c r="C5" s="43"/>
      <c r="D5" s="12"/>
    </row>
    <row r="6" spans="1:5" x14ac:dyDescent="0.25">
      <c r="A6" s="12"/>
      <c r="B6" s="12"/>
      <c r="C6" s="12"/>
      <c r="D6" s="12"/>
    </row>
    <row r="7" spans="1:5" ht="42" customHeight="1" x14ac:dyDescent="0.25">
      <c r="A7" s="14" t="s">
        <v>22</v>
      </c>
      <c r="B7" s="14" t="s">
        <v>23</v>
      </c>
      <c r="C7" s="14" t="s">
        <v>10</v>
      </c>
      <c r="D7" s="14" t="s">
        <v>24</v>
      </c>
      <c r="E7" s="15" t="s">
        <v>25</v>
      </c>
    </row>
    <row r="8" spans="1:5" ht="17.100000000000001" customHeight="1" x14ac:dyDescent="0.25">
      <c r="A8" s="20" t="s">
        <v>26</v>
      </c>
      <c r="B8" s="21" t="s">
        <v>28</v>
      </c>
      <c r="C8" s="22" t="s">
        <v>27</v>
      </c>
      <c r="D8" s="23" t="s">
        <v>26</v>
      </c>
      <c r="E8" s="24">
        <v>2326.84</v>
      </c>
    </row>
    <row r="9" spans="1:5" ht="17.100000000000001" customHeight="1" x14ac:dyDescent="0.25">
      <c r="A9" s="16" t="s">
        <v>26</v>
      </c>
      <c r="B9" s="17" t="s">
        <v>29</v>
      </c>
      <c r="C9" s="18" t="s">
        <v>27</v>
      </c>
      <c r="D9" s="16" t="s">
        <v>26</v>
      </c>
      <c r="E9" s="19">
        <v>3058.36</v>
      </c>
    </row>
    <row r="10" spans="1:5" ht="17.100000000000001" customHeight="1" x14ac:dyDescent="0.25">
      <c r="A10" s="20" t="s">
        <v>26</v>
      </c>
      <c r="B10" s="21" t="s">
        <v>30</v>
      </c>
      <c r="C10" s="22" t="s">
        <v>27</v>
      </c>
      <c r="D10" s="23" t="s">
        <v>26</v>
      </c>
      <c r="E10" s="24">
        <v>2326.84</v>
      </c>
    </row>
    <row r="11" spans="1:5" ht="17.100000000000001" customHeight="1" x14ac:dyDescent="0.25">
      <c r="A11" s="16" t="s">
        <v>26</v>
      </c>
      <c r="B11" s="17" t="s">
        <v>31</v>
      </c>
      <c r="C11" s="18" t="s">
        <v>27</v>
      </c>
      <c r="D11" s="16" t="s">
        <v>26</v>
      </c>
      <c r="E11" s="19">
        <v>2404.27</v>
      </c>
    </row>
    <row r="12" spans="1:5" ht="17.100000000000001" customHeight="1" x14ac:dyDescent="0.25">
      <c r="A12" s="20" t="s">
        <v>26</v>
      </c>
      <c r="B12" s="21" t="s">
        <v>32</v>
      </c>
      <c r="C12" s="22" t="s">
        <v>27</v>
      </c>
      <c r="D12" s="23" t="s">
        <v>26</v>
      </c>
      <c r="E12" s="24">
        <v>1829.33</v>
      </c>
    </row>
    <row r="13" spans="1:5" ht="17.100000000000001" customHeight="1" x14ac:dyDescent="0.25">
      <c r="A13" s="16" t="s">
        <v>26</v>
      </c>
      <c r="B13" s="17" t="s">
        <v>33</v>
      </c>
      <c r="C13" s="18" t="s">
        <v>27</v>
      </c>
      <c r="D13" s="16" t="s">
        <v>26</v>
      </c>
      <c r="E13" s="19">
        <v>4338.5600000000004</v>
      </c>
    </row>
    <row r="14" spans="1:5" ht="17.100000000000001" customHeight="1" x14ac:dyDescent="0.25">
      <c r="A14" s="20" t="s">
        <v>26</v>
      </c>
      <c r="B14" s="21" t="s">
        <v>34</v>
      </c>
      <c r="C14" s="22" t="s">
        <v>27</v>
      </c>
      <c r="D14" s="23" t="s">
        <v>26</v>
      </c>
      <c r="E14" s="24">
        <v>2353.54</v>
      </c>
    </row>
    <row r="15" spans="1:5" ht="17.100000000000001" customHeight="1" x14ac:dyDescent="0.25">
      <c r="A15" s="16" t="s">
        <v>26</v>
      </c>
      <c r="B15" s="17" t="s">
        <v>35</v>
      </c>
      <c r="C15" s="18" t="s">
        <v>27</v>
      </c>
      <c r="D15" s="16" t="s">
        <v>26</v>
      </c>
      <c r="E15" s="19">
        <v>2637.08</v>
      </c>
    </row>
    <row r="16" spans="1:5" ht="17.100000000000001" customHeight="1" x14ac:dyDescent="0.25">
      <c r="A16" s="20" t="s">
        <v>26</v>
      </c>
      <c r="B16" s="21" t="s">
        <v>36</v>
      </c>
      <c r="C16" s="22" t="s">
        <v>27</v>
      </c>
      <c r="D16" s="23" t="s">
        <v>26</v>
      </c>
      <c r="E16" s="24">
        <v>2600.35</v>
      </c>
    </row>
    <row r="17" spans="1:5" ht="17.100000000000001" customHeight="1" x14ac:dyDescent="0.25">
      <c r="A17" s="16" t="s">
        <v>26</v>
      </c>
      <c r="B17" s="17" t="s">
        <v>37</v>
      </c>
      <c r="C17" s="18" t="s">
        <v>27</v>
      </c>
      <c r="D17" s="16" t="s">
        <v>26</v>
      </c>
      <c r="E17" s="19">
        <v>2326.84</v>
      </c>
    </row>
    <row r="18" spans="1:5" ht="17.100000000000001" customHeight="1" x14ac:dyDescent="0.25">
      <c r="A18" s="20" t="s">
        <v>26</v>
      </c>
      <c r="B18" s="21" t="s">
        <v>38</v>
      </c>
      <c r="C18" s="22" t="s">
        <v>27</v>
      </c>
      <c r="D18" s="23" t="s">
        <v>26</v>
      </c>
      <c r="E18" s="24">
        <v>1906.15</v>
      </c>
    </row>
    <row r="19" spans="1:5" ht="15.75" customHeight="1" x14ac:dyDescent="0.25">
      <c r="A19" s="16" t="s">
        <v>26</v>
      </c>
      <c r="B19" s="17" t="s">
        <v>39</v>
      </c>
      <c r="C19" s="18" t="s">
        <v>27</v>
      </c>
      <c r="D19" s="16" t="s">
        <v>26</v>
      </c>
      <c r="E19" s="19">
        <v>2326.84</v>
      </c>
    </row>
    <row r="20" spans="1:5" ht="17.100000000000001" customHeight="1" x14ac:dyDescent="0.25">
      <c r="A20" s="20" t="s">
        <v>26</v>
      </c>
      <c r="B20" s="21" t="s">
        <v>40</v>
      </c>
      <c r="C20" s="22" t="s">
        <v>27</v>
      </c>
      <c r="D20" s="23" t="s">
        <v>26</v>
      </c>
      <c r="E20" s="24">
        <v>2689.4</v>
      </c>
    </row>
    <row r="21" spans="1:5" ht="17.100000000000001" customHeight="1" x14ac:dyDescent="0.25">
      <c r="A21" s="16" t="s">
        <v>41</v>
      </c>
      <c r="B21" s="17" t="s">
        <v>42</v>
      </c>
      <c r="C21" s="18" t="s">
        <v>43</v>
      </c>
      <c r="D21" s="16" t="s">
        <v>44</v>
      </c>
      <c r="E21" s="19">
        <v>2125</v>
      </c>
    </row>
    <row r="22" spans="1:5" ht="17.100000000000001" customHeight="1" x14ac:dyDescent="0.25">
      <c r="A22" s="41" t="s">
        <v>12</v>
      </c>
      <c r="B22" s="41"/>
      <c r="C22" s="41"/>
      <c r="D22" s="41"/>
      <c r="E22" s="25">
        <f>SUM(E8:E21)</f>
        <v>35249.4</v>
      </c>
    </row>
    <row r="25" spans="1:5" x14ac:dyDescent="0.25">
      <c r="A25" s="14" t="s">
        <v>22</v>
      </c>
      <c r="B25" s="14" t="s">
        <v>23</v>
      </c>
      <c r="C25" s="14" t="s">
        <v>10</v>
      </c>
      <c r="D25" s="14" t="s">
        <v>24</v>
      </c>
      <c r="E25" s="26" t="s">
        <v>11</v>
      </c>
    </row>
    <row r="26" spans="1:5" x14ac:dyDescent="0.25">
      <c r="A26" s="27" t="s">
        <v>45</v>
      </c>
      <c r="B26" s="28" t="s">
        <v>46</v>
      </c>
      <c r="C26" s="29" t="s">
        <v>47</v>
      </c>
      <c r="D26" s="27" t="s">
        <v>48</v>
      </c>
      <c r="E26" s="30">
        <v>520</v>
      </c>
    </row>
    <row r="27" spans="1:5" x14ac:dyDescent="0.25">
      <c r="A27" s="31"/>
      <c r="B27" s="32"/>
      <c r="C27" s="33"/>
      <c r="D27" s="31"/>
      <c r="E27" s="34"/>
    </row>
    <row r="28" spans="1:5" customFormat="1" x14ac:dyDescent="0.25"/>
    <row r="29" spans="1:5" customFormat="1" x14ac:dyDescent="0.25"/>
    <row r="30" spans="1:5" customFormat="1" ht="19.5" customHeight="1" x14ac:dyDescent="0.25"/>
    <row r="31" spans="1:5" customFormat="1" x14ac:dyDescent="0.25"/>
    <row r="32" spans="1:5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</sheetData>
  <mergeCells count="6">
    <mergeCell ref="A22:D22"/>
    <mergeCell ref="A1:C1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BD0B2CA6BC0C4189D617B69BA68315" ma:contentTypeVersion="11" ma:contentTypeDescription="Create a new document." ma:contentTypeScope="" ma:versionID="6c225be3a42fa60e8c520cbc7da65a06">
  <xsd:schema xmlns:xsd="http://www.w3.org/2001/XMLSchema" xmlns:xs="http://www.w3.org/2001/XMLSchema" xmlns:p="http://schemas.microsoft.com/office/2006/metadata/properties" xmlns:ns2="04b84765-bbdb-4bb7-90b9-6124f5e7ea2e" xmlns:ns3="17627d45-8d4e-4593-8f04-6e0ae9827d98" targetNamespace="http://schemas.microsoft.com/office/2006/metadata/properties" ma:root="true" ma:fieldsID="c5c9853352b521d498636cd15129dc0f" ns2:_="" ns3:_="">
    <xsd:import namespace="04b84765-bbdb-4bb7-90b9-6124f5e7ea2e"/>
    <xsd:import namespace="17627d45-8d4e-4593-8f04-6e0ae9827d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84765-bbdb-4bb7-90b9-6124f5e7e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608d627-829f-4c60-a247-a46e3095a5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27d45-8d4e-4593-8f04-6e0ae9827d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86b1d4-f624-46f1-b9e6-3df0e895b42b}" ma:internalName="TaxCatchAll" ma:showField="CatchAllData" ma:web="17627d45-8d4e-4593-8f04-6e0ae9827d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627d45-8d4e-4593-8f04-6e0ae9827d98" xsi:nil="true"/>
    <lcf76f155ced4ddcb4097134ff3c332f xmlns="04b84765-bbdb-4bb7-90b9-6124f5e7ea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C9B44F-CDC1-4B33-82B5-9E523F2258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BB773F-75CF-4B65-B620-5F0F9ADE43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b84765-bbdb-4bb7-90b9-6124f5e7ea2e"/>
    <ds:schemaRef ds:uri="17627d45-8d4e-4593-8f04-6e0ae9827d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996509-F0AC-4444-B1F5-D253EE0AA5AE}">
  <ds:schemaRefs>
    <ds:schemaRef ds:uri="http://schemas.microsoft.com/office/2006/metadata/properties"/>
    <ds:schemaRef ds:uri="http://schemas.microsoft.com/office/infopath/2007/PartnerControls"/>
    <ds:schemaRef ds:uri="17627d45-8d4e-4593-8f04-6e0ae9827d98"/>
    <ds:schemaRef ds:uri="04b84765-bbdb-4bb7-90b9-6124f5e7ea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Kategorija 2</vt:lpstr>
      <vt:lpstr>Kategorija 1 </vt:lpstr>
      <vt:lpstr>'Kategorija 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Daniela Sertić</cp:lastModifiedBy>
  <cp:lastPrinted>2026-02-17T13:32:01Z</cp:lastPrinted>
  <dcterms:created xsi:type="dcterms:W3CDTF">2026-02-17T13:03:01Z</dcterms:created>
  <dcterms:modified xsi:type="dcterms:W3CDTF">2026-02-19T13:32:38Z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  <property fmtid="{D5CDD505-2E9C-101B-9397-08002B2CF9AE}" pid="4" name="ContentTypeId">
    <vt:lpwstr>0x010100A0BD0B2CA6BC0C4189D617B69BA68315</vt:lpwstr>
  </property>
  <property fmtid="{D5CDD505-2E9C-101B-9397-08002B2CF9AE}" pid="5" name="MediaServiceImageTags">
    <vt:lpwstr/>
  </property>
</Properties>
</file>